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Apportionment_Worksk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C19" i="1" s="1"/>
  <c r="C21" i="1" s="1"/>
  <c r="M19" i="1"/>
  <c r="C11" i="1" s="1"/>
  <c r="C13" i="1" s="1"/>
  <c r="C17" i="1"/>
  <c r="M11" i="1"/>
  <c r="C9" i="1"/>
  <c r="C7" i="1"/>
  <c r="E5" i="1"/>
  <c r="C15" i="1" l="1"/>
  <c r="C23" i="1"/>
  <c r="C25" i="1" l="1"/>
  <c r="C27" i="1" s="1"/>
  <c r="C29" i="1" s="1"/>
  <c r="C31" i="1" s="1"/>
  <c r="E33" i="1" s="1"/>
  <c r="E35" i="1" s="1"/>
</calcChain>
</file>

<file path=xl/sharedStrings.xml><?xml version="1.0" encoding="utf-8"?>
<sst xmlns="http://schemas.openxmlformats.org/spreadsheetml/2006/main" count="50" uniqueCount="47">
  <si>
    <r>
      <t xml:space="preserve">Worksheet - Apportionment of input VAT for a Period - Financial Services Providers </t>
    </r>
    <r>
      <rPr>
        <b/>
        <vertAlign val="superscript"/>
        <sz val="12"/>
        <color rgb="FFFFFFFF"/>
        <rFont val="Calibri"/>
        <family val="2"/>
      </rPr>
      <t>(1)</t>
    </r>
  </si>
  <si>
    <t>Enter the amount of VAT inputs that are directly allocated to exempt supplies or are non-claimable under section 50(1) of the VAT Bill, or section 32 (1) of the VAT Regulations)</t>
  </si>
  <si>
    <t>A</t>
  </si>
  <si>
    <t>Enter the amount of VAT inputs that cannot be allocated directly to a supply (mixed)</t>
  </si>
  <si>
    <t>B</t>
  </si>
  <si>
    <t>VAT Inputs during period</t>
  </si>
  <si>
    <t>Enter the total number of annual person-hours allocated to zero-rated supplies</t>
  </si>
  <si>
    <t>C</t>
  </si>
  <si>
    <t>Claimable</t>
  </si>
  <si>
    <t>Non-claimable</t>
  </si>
  <si>
    <t>Mixed</t>
  </si>
  <si>
    <t>Total Inputs</t>
  </si>
  <si>
    <t>Enter the total number of annual person-hours allocated to all supplies</t>
  </si>
  <si>
    <t>D</t>
  </si>
  <si>
    <t>Divide C by D. If D is zero, enter zero.</t>
  </si>
  <si>
    <t>E</t>
  </si>
  <si>
    <t>Multiply B by E</t>
  </si>
  <si>
    <t>F</t>
  </si>
  <si>
    <t>G</t>
  </si>
  <si>
    <t>Zero-rated Sales</t>
  </si>
  <si>
    <t>Standard-rated Sales</t>
  </si>
  <si>
    <t>Exempt Sales</t>
  </si>
  <si>
    <t>Total hours</t>
  </si>
  <si>
    <t>H</t>
  </si>
  <si>
    <t>Divide G by H. If H is zero, enter zero.</t>
  </si>
  <si>
    <t>I</t>
  </si>
  <si>
    <t>Multiply B by I</t>
  </si>
  <si>
    <t>J</t>
  </si>
  <si>
    <t>Add F &amp; J</t>
  </si>
  <si>
    <t>K</t>
  </si>
  <si>
    <t>Total Income</t>
  </si>
  <si>
    <t>Subtract K from B (B-K). This is the amount related to mixed supplies that cannot be claimed</t>
  </si>
  <si>
    <t>L</t>
  </si>
  <si>
    <t>Divide L by B</t>
  </si>
  <si>
    <t>M</t>
  </si>
  <si>
    <t>If line M is &lt; 0.1, enter 0. If line M is &gt; 0.9, enter 1. Otherwise, copy line M as is.</t>
  </si>
  <si>
    <t>N</t>
  </si>
  <si>
    <t xml:space="preserve">Multiply line B by line N. This is the amount of VAT that is attributable to mixed supplies that cannot be claimed as input.
</t>
  </si>
  <si>
    <t>O</t>
  </si>
  <si>
    <t xml:space="preserve">Add lines  A and O. Copy this line to line 21 of the main VAT return. This is the total amount of VAT on purchases that cannot be claimed as input.
</t>
  </si>
  <si>
    <t>P</t>
  </si>
  <si>
    <t>The amount that can be claimed is calculated automatically on line 24, once the non-claimable amount is entered on line 21</t>
  </si>
  <si>
    <r>
      <rPr>
        <b/>
        <u/>
        <sz val="11"/>
        <color rgb="FF000000"/>
        <rFont val="Calibri"/>
        <family val="2"/>
      </rPr>
      <t>Notes</t>
    </r>
    <r>
      <rPr>
        <b/>
        <sz val="11"/>
        <color rgb="FF000000"/>
        <rFont val="Calibri"/>
        <family val="2"/>
      </rPr>
      <t xml:space="preserve">:
(1) Use this worksheet </t>
    </r>
    <r>
      <rPr>
        <b/>
        <i/>
        <u/>
        <sz val="11"/>
        <color rgb="FF000000"/>
        <rFont val="Calibri"/>
        <family val="2"/>
      </rPr>
      <t>only</t>
    </r>
    <r>
      <rPr>
        <b/>
        <sz val="11"/>
        <color rgb="FF000000"/>
        <rFont val="Calibri"/>
        <family val="2"/>
      </rPr>
      <t xml:space="preserve"> if you are filing a VAT return for a financial services provider.
</t>
    </r>
  </si>
  <si>
    <t>Annual Breakdown of Hours Worked</t>
  </si>
  <si>
    <t>Enter standard-rated fee income during the period, exclusive of VAT</t>
  </si>
  <si>
    <t>Income during period, exclusive of VAT</t>
  </si>
  <si>
    <t>Enter total income (standard and zero-rated fee income and net-interest income) during the period,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</si>
</sst>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vertAlign val="superscript"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i/>
      <u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theme="0" tint="-0.499984740745262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3" fillId="3" borderId="3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3" fillId="5" borderId="0" xfId="0" applyFont="1" applyFill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4" fillId="6" borderId="9" xfId="0" applyFont="1" applyFill="1" applyBorder="1" applyProtection="1"/>
    <xf numFmtId="0" fontId="4" fillId="6" borderId="0" xfId="0" applyFont="1" applyFill="1" applyBorder="1" applyProtection="1"/>
    <xf numFmtId="0" fontId="4" fillId="6" borderId="10" xfId="0" applyFont="1" applyFill="1" applyBorder="1" applyProtection="1"/>
    <xf numFmtId="3" fontId="0" fillId="0" borderId="0" xfId="0" applyNumberFormat="1" applyProtection="1"/>
    <xf numFmtId="3" fontId="0" fillId="0" borderId="0" xfId="0" applyNumberFormat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5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1" xfId="0" applyFont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center" wrapText="1"/>
    </xf>
    <xf numFmtId="164" fontId="0" fillId="9" borderId="5" xfId="0" applyNumberFormat="1" applyFill="1" applyBorder="1" applyProtection="1"/>
    <xf numFmtId="0" fontId="4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0" fillId="0" borderId="1" xfId="0" applyFont="1" applyFill="1" applyBorder="1" applyAlignment="1" applyProtection="1">
      <alignment wrapText="1"/>
    </xf>
    <xf numFmtId="0" fontId="5" fillId="0" borderId="0" xfId="0" applyFont="1" applyFill="1" applyProtection="1"/>
    <xf numFmtId="4" fontId="0" fillId="8" borderId="14" xfId="0" applyNumberFormat="1" applyFill="1" applyBorder="1" applyProtection="1"/>
    <xf numFmtId="0" fontId="3" fillId="10" borderId="3" xfId="0" applyFont="1" applyFill="1" applyBorder="1" applyAlignment="1" applyProtection="1">
      <alignment horizontal="center"/>
    </xf>
    <xf numFmtId="0" fontId="0" fillId="0" borderId="0" xfId="0" applyAlignment="1" applyProtection="1">
      <alignment wrapText="1"/>
    </xf>
    <xf numFmtId="4" fontId="0" fillId="7" borderId="9" xfId="0" applyNumberFormat="1" applyFill="1" applyBorder="1" applyProtection="1">
      <protection locked="0"/>
    </xf>
    <xf numFmtId="4" fontId="0" fillId="7" borderId="0" xfId="0" applyNumberFormat="1" applyFill="1" applyBorder="1" applyProtection="1">
      <protection locked="0"/>
    </xf>
    <xf numFmtId="4" fontId="0" fillId="8" borderId="10" xfId="0" applyNumberFormat="1" applyFill="1" applyBorder="1" applyProtection="1"/>
    <xf numFmtId="164" fontId="0" fillId="8" borderId="14" xfId="0" applyNumberFormat="1" applyFill="1" applyBorder="1" applyProtection="1"/>
    <xf numFmtId="4" fontId="0" fillId="4" borderId="4" xfId="0" applyNumberFormat="1" applyFill="1" applyBorder="1" applyProtection="1"/>
    <xf numFmtId="4" fontId="0" fillId="4" borderId="5" xfId="0" applyNumberFormat="1" applyFill="1" applyBorder="1" applyProtection="1"/>
    <xf numFmtId="0" fontId="0" fillId="0" borderId="1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vertical="top" wrapText="1"/>
    </xf>
    <xf numFmtId="0" fontId="0" fillId="0" borderId="15" xfId="0" applyFont="1" applyFill="1" applyBorder="1" applyAlignment="1" applyProtection="1">
      <alignment wrapText="1"/>
    </xf>
    <xf numFmtId="0" fontId="4" fillId="0" borderId="14" xfId="0" applyFont="1" applyFill="1" applyBorder="1" applyAlignment="1" applyProtection="1">
      <alignment vertical="top" wrapText="1"/>
    </xf>
    <xf numFmtId="0" fontId="0" fillId="2" borderId="0" xfId="0" applyFill="1" applyBorder="1" applyProtection="1"/>
    <xf numFmtId="0" fontId="1" fillId="2" borderId="0" xfId="0" applyFont="1" applyFill="1" applyBorder="1" applyProtection="1"/>
    <xf numFmtId="0" fontId="0" fillId="0" borderId="1" xfId="0" applyFont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0" fontId="4" fillId="0" borderId="6" xfId="0" applyFont="1" applyBorder="1" applyProtection="1"/>
    <xf numFmtId="0" fontId="4" fillId="0" borderId="7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H3" sqref="H3"/>
    </sheetView>
  </sheetViews>
  <sheetFormatPr defaultColWidth="8.85546875" defaultRowHeight="15" x14ac:dyDescent="0.25"/>
  <cols>
    <col min="1" max="1" width="82.7109375" style="1" customWidth="1"/>
    <col min="2" max="2" width="5.28515625" style="1" customWidth="1"/>
    <col min="3" max="3" width="16.5703125" style="1" customWidth="1"/>
    <col min="4" max="4" width="5.28515625" style="1" customWidth="1"/>
    <col min="5" max="5" width="16.5703125" style="1" customWidth="1"/>
    <col min="6" max="6" width="8.85546875" style="1"/>
    <col min="7" max="7" width="18.7109375" style="1" customWidth="1"/>
    <col min="8" max="8" width="2.7109375" style="1" customWidth="1"/>
    <col min="9" max="9" width="18.7109375" style="1" customWidth="1"/>
    <col min="10" max="10" width="2.7109375" style="1" customWidth="1"/>
    <col min="11" max="11" width="18.7109375" style="1" customWidth="1"/>
    <col min="12" max="12" width="2.7109375" style="1" customWidth="1"/>
    <col min="13" max="13" width="18.7109375" style="1" customWidth="1"/>
    <col min="14" max="16384" width="8.85546875" style="1"/>
  </cols>
  <sheetData>
    <row r="1" spans="1:13" x14ac:dyDescent="0.25">
      <c r="A1" s="44"/>
      <c r="B1" s="44"/>
      <c r="C1" s="44"/>
      <c r="D1" s="44"/>
      <c r="E1" s="44"/>
    </row>
    <row r="3" spans="1:13" ht="18" x14ac:dyDescent="0.25">
      <c r="A3" s="45" t="s">
        <v>0</v>
      </c>
      <c r="B3" s="45"/>
      <c r="C3" s="45"/>
      <c r="D3" s="45"/>
      <c r="E3" s="45"/>
    </row>
    <row r="4" spans="1:13" x14ac:dyDescent="0.25">
      <c r="F4" s="2"/>
      <c r="G4" s="2"/>
      <c r="H4" s="2"/>
    </row>
    <row r="5" spans="1:13" ht="28.9" customHeight="1" x14ac:dyDescent="0.25">
      <c r="A5" s="46" t="s">
        <v>1</v>
      </c>
      <c r="B5" s="46"/>
      <c r="C5" s="47"/>
      <c r="D5" s="3" t="s">
        <v>2</v>
      </c>
      <c r="E5" s="36">
        <f>I11</f>
        <v>0</v>
      </c>
    </row>
    <row r="6" spans="1:13" ht="4.5" customHeight="1" thickBot="1" x14ac:dyDescent="0.3">
      <c r="A6" s="4"/>
    </row>
    <row r="7" spans="1:13" x14ac:dyDescent="0.25">
      <c r="A7" s="5" t="s">
        <v>3</v>
      </c>
      <c r="B7" s="6" t="s">
        <v>4</v>
      </c>
      <c r="C7" s="37">
        <f>K11</f>
        <v>0</v>
      </c>
      <c r="G7" s="48" t="s">
        <v>5</v>
      </c>
      <c r="H7" s="49"/>
      <c r="I7" s="49"/>
      <c r="J7" s="7"/>
      <c r="K7" s="7"/>
      <c r="L7" s="7"/>
      <c r="M7" s="8"/>
    </row>
    <row r="8" spans="1:13" ht="4.5" customHeight="1" x14ac:dyDescent="0.25">
      <c r="A8" s="4"/>
      <c r="G8" s="9"/>
      <c r="H8" s="10"/>
      <c r="I8" s="10"/>
      <c r="J8" s="10"/>
      <c r="K8" s="10"/>
      <c r="L8" s="10"/>
      <c r="M8" s="11"/>
    </row>
    <row r="9" spans="1:13" x14ac:dyDescent="0.25">
      <c r="A9" s="5" t="s">
        <v>6</v>
      </c>
      <c r="B9" s="6" t="s">
        <v>7</v>
      </c>
      <c r="C9" s="37">
        <f>G19</f>
        <v>0</v>
      </c>
      <c r="G9" s="12" t="s">
        <v>8</v>
      </c>
      <c r="H9" s="10"/>
      <c r="I9" s="13" t="s">
        <v>9</v>
      </c>
      <c r="J9" s="10"/>
      <c r="K9" s="13" t="s">
        <v>10</v>
      </c>
      <c r="L9" s="10"/>
      <c r="M9" s="14" t="s">
        <v>11</v>
      </c>
    </row>
    <row r="10" spans="1:13" ht="4.5" customHeight="1" x14ac:dyDescent="0.25">
      <c r="A10" s="4"/>
      <c r="G10" s="9"/>
      <c r="H10" s="10"/>
      <c r="I10" s="10"/>
      <c r="J10" s="10"/>
      <c r="K10" s="10"/>
      <c r="L10" s="10"/>
      <c r="M10" s="11"/>
    </row>
    <row r="11" spans="1:13" x14ac:dyDescent="0.25">
      <c r="A11" s="5" t="s">
        <v>12</v>
      </c>
      <c r="B11" s="6" t="s">
        <v>13</v>
      </c>
      <c r="C11" s="37">
        <f>M19</f>
        <v>0</v>
      </c>
      <c r="F11" s="15"/>
      <c r="G11" s="32"/>
      <c r="H11" s="16"/>
      <c r="I11" s="33"/>
      <c r="J11" s="16"/>
      <c r="K11" s="33"/>
      <c r="L11" s="16"/>
      <c r="M11" s="34">
        <f>G11+I11+K11</f>
        <v>0</v>
      </c>
    </row>
    <row r="12" spans="1:13" ht="4.5" customHeight="1" thickBot="1" x14ac:dyDescent="0.3">
      <c r="A12" s="4"/>
      <c r="G12" s="17"/>
      <c r="H12" s="18"/>
      <c r="I12" s="18"/>
      <c r="J12" s="18"/>
      <c r="K12" s="18"/>
      <c r="L12" s="18"/>
      <c r="M12" s="19"/>
    </row>
    <row r="13" spans="1:13" x14ac:dyDescent="0.25">
      <c r="A13" s="5" t="s">
        <v>14</v>
      </c>
      <c r="B13" s="6" t="s">
        <v>15</v>
      </c>
      <c r="C13" s="24">
        <f>IF(C11=0,0,(C9/C11))</f>
        <v>0</v>
      </c>
      <c r="E13" s="20"/>
    </row>
    <row r="14" spans="1:13" ht="4.5" customHeight="1" thickBot="1" x14ac:dyDescent="0.3">
      <c r="A14" s="4"/>
    </row>
    <row r="15" spans="1:13" x14ac:dyDescent="0.25">
      <c r="A15" s="5" t="s">
        <v>16</v>
      </c>
      <c r="B15" s="6" t="s">
        <v>17</v>
      </c>
      <c r="C15" s="24">
        <f>C7*C13</f>
        <v>0</v>
      </c>
      <c r="E15" s="20"/>
      <c r="G15" s="48" t="s">
        <v>43</v>
      </c>
      <c r="H15" s="49"/>
      <c r="I15" s="49"/>
      <c r="J15" s="7"/>
      <c r="K15" s="7"/>
      <c r="L15" s="7"/>
      <c r="M15" s="8"/>
    </row>
    <row r="16" spans="1:13" ht="4.5" customHeight="1" x14ac:dyDescent="0.25">
      <c r="A16" s="4"/>
      <c r="G16" s="9"/>
      <c r="H16" s="10"/>
      <c r="I16" s="10"/>
      <c r="J16" s="10"/>
      <c r="K16" s="10"/>
      <c r="L16" s="10"/>
      <c r="M16" s="11"/>
    </row>
    <row r="17" spans="1:13" x14ac:dyDescent="0.25">
      <c r="A17" s="5" t="s">
        <v>44</v>
      </c>
      <c r="B17" s="6" t="s">
        <v>18</v>
      </c>
      <c r="C17" s="37">
        <f>I27</f>
        <v>0</v>
      </c>
      <c r="G17" s="12" t="s">
        <v>19</v>
      </c>
      <c r="H17" s="10"/>
      <c r="I17" s="13" t="s">
        <v>20</v>
      </c>
      <c r="J17" s="10"/>
      <c r="K17" s="13" t="s">
        <v>21</v>
      </c>
      <c r="L17" s="10"/>
      <c r="M17" s="14" t="s">
        <v>22</v>
      </c>
    </row>
    <row r="18" spans="1:13" ht="4.5" customHeight="1" x14ac:dyDescent="0.25">
      <c r="A18" s="21"/>
      <c r="G18" s="9"/>
      <c r="H18" s="10"/>
      <c r="I18" s="10"/>
      <c r="J18" s="10"/>
      <c r="K18" s="10"/>
      <c r="L18" s="10"/>
      <c r="M18" s="11"/>
    </row>
    <row r="19" spans="1:13" ht="28.9" customHeight="1" x14ac:dyDescent="0.25">
      <c r="A19" s="22" t="s">
        <v>46</v>
      </c>
      <c r="B19" s="6" t="s">
        <v>23</v>
      </c>
      <c r="C19" s="37">
        <f>M27</f>
        <v>0</v>
      </c>
      <c r="G19" s="32"/>
      <c r="H19" s="10"/>
      <c r="I19" s="33"/>
      <c r="J19" s="10"/>
      <c r="K19" s="33"/>
      <c r="L19" s="10"/>
      <c r="M19" s="34">
        <f>G19+I19+K19</f>
        <v>0</v>
      </c>
    </row>
    <row r="20" spans="1:13" ht="4.5" customHeight="1" thickBot="1" x14ac:dyDescent="0.3">
      <c r="A20" s="4"/>
      <c r="G20" s="17"/>
      <c r="H20" s="18"/>
      <c r="I20" s="18"/>
      <c r="J20" s="18"/>
      <c r="K20" s="18"/>
      <c r="L20" s="18"/>
      <c r="M20" s="19"/>
    </row>
    <row r="21" spans="1:13" x14ac:dyDescent="0.25">
      <c r="A21" s="5" t="s">
        <v>24</v>
      </c>
      <c r="B21" s="6" t="s">
        <v>25</v>
      </c>
      <c r="C21" s="24">
        <f>IF(C19=0,0,(C17/C19))</f>
        <v>0</v>
      </c>
    </row>
    <row r="22" spans="1:13" ht="4.5" customHeight="1" thickBot="1" x14ac:dyDescent="0.3">
      <c r="A22" s="4"/>
    </row>
    <row r="23" spans="1:13" x14ac:dyDescent="0.25">
      <c r="A23" s="5" t="s">
        <v>26</v>
      </c>
      <c r="B23" s="6" t="s">
        <v>27</v>
      </c>
      <c r="C23" s="24">
        <f>C7*C21</f>
        <v>0</v>
      </c>
      <c r="G23" s="48" t="s">
        <v>45</v>
      </c>
      <c r="H23" s="49"/>
      <c r="I23" s="49"/>
      <c r="J23" s="7"/>
      <c r="K23" s="7"/>
      <c r="L23" s="7"/>
      <c r="M23" s="8"/>
    </row>
    <row r="24" spans="1:13" ht="4.5" customHeight="1" x14ac:dyDescent="0.25">
      <c r="A24" s="4"/>
      <c r="G24" s="9"/>
      <c r="H24" s="10"/>
      <c r="I24" s="10"/>
      <c r="J24" s="10"/>
      <c r="K24" s="10"/>
      <c r="L24" s="10"/>
      <c r="M24" s="11"/>
    </row>
    <row r="25" spans="1:13" x14ac:dyDescent="0.25">
      <c r="A25" s="5" t="s">
        <v>28</v>
      </c>
      <c r="B25" s="6" t="s">
        <v>29</v>
      </c>
      <c r="C25" s="24">
        <f>C15+C23</f>
        <v>0</v>
      </c>
      <c r="G25" s="12" t="s">
        <v>19</v>
      </c>
      <c r="H25" s="10"/>
      <c r="I25" s="13" t="s">
        <v>20</v>
      </c>
      <c r="J25" s="10"/>
      <c r="K25" s="13" t="s">
        <v>21</v>
      </c>
      <c r="L25" s="10"/>
      <c r="M25" s="14" t="s">
        <v>30</v>
      </c>
    </row>
    <row r="26" spans="1:13" ht="4.5" customHeight="1" x14ac:dyDescent="0.25">
      <c r="A26" s="4"/>
      <c r="G26" s="9"/>
      <c r="H26" s="10"/>
      <c r="I26" s="10"/>
      <c r="J26" s="10"/>
      <c r="K26" s="10"/>
      <c r="L26" s="10"/>
      <c r="M26" s="11"/>
    </row>
    <row r="27" spans="1:13" ht="14.45" customHeight="1" x14ac:dyDescent="0.25">
      <c r="A27" s="5" t="s">
        <v>31</v>
      </c>
      <c r="B27" s="6" t="s">
        <v>32</v>
      </c>
      <c r="C27" s="24">
        <f>C7-C25</f>
        <v>0</v>
      </c>
      <c r="G27" s="32"/>
      <c r="H27" s="10"/>
      <c r="I27" s="33"/>
      <c r="J27" s="10"/>
      <c r="K27" s="33"/>
      <c r="L27" s="10"/>
      <c r="M27" s="34">
        <f>G27+I27+K27</f>
        <v>0</v>
      </c>
    </row>
    <row r="28" spans="1:13" ht="4.5" customHeight="1" thickBot="1" x14ac:dyDescent="0.3">
      <c r="A28" s="21"/>
      <c r="G28" s="17"/>
      <c r="H28" s="18"/>
      <c r="I28" s="18"/>
      <c r="J28" s="18"/>
      <c r="K28" s="18"/>
      <c r="L28" s="18"/>
      <c r="M28" s="19"/>
    </row>
    <row r="29" spans="1:13" x14ac:dyDescent="0.25">
      <c r="A29" s="23" t="s">
        <v>33</v>
      </c>
      <c r="B29" s="6" t="s">
        <v>34</v>
      </c>
      <c r="C29" s="24">
        <f>IF(C7=0,0,(C27/C7))</f>
        <v>0</v>
      </c>
      <c r="D29" s="2"/>
      <c r="E29" s="2"/>
    </row>
    <row r="30" spans="1:13" ht="4.5" customHeight="1" x14ac:dyDescent="0.25">
      <c r="A30" s="25"/>
      <c r="B30" s="26"/>
      <c r="C30" s="2"/>
      <c r="D30" s="2"/>
      <c r="E30" s="2"/>
    </row>
    <row r="31" spans="1:13" x14ac:dyDescent="0.25">
      <c r="A31" s="27" t="s">
        <v>35</v>
      </c>
      <c r="B31" s="6" t="s">
        <v>36</v>
      </c>
      <c r="C31" s="24">
        <f>IF(C29&lt;0.1,0,IF(C29&gt;0.9,1,C29))</f>
        <v>0</v>
      </c>
      <c r="D31" s="2"/>
      <c r="E31" s="28"/>
    </row>
    <row r="32" spans="1:13" ht="4.5" customHeight="1" x14ac:dyDescent="0.25">
      <c r="A32" s="25"/>
      <c r="B32" s="26"/>
      <c r="C32" s="2"/>
      <c r="D32" s="2"/>
      <c r="E32" s="2"/>
    </row>
    <row r="33" spans="1:13" x14ac:dyDescent="0.25">
      <c r="A33" s="38" t="s">
        <v>37</v>
      </c>
      <c r="B33" s="38"/>
      <c r="C33" s="39"/>
      <c r="D33" s="3" t="s">
        <v>38</v>
      </c>
      <c r="E33" s="35">
        <f>C31*C7</f>
        <v>0</v>
      </c>
    </row>
    <row r="34" spans="1:13" ht="4.5" customHeight="1" x14ac:dyDescent="0.25">
      <c r="A34" s="25"/>
      <c r="B34" s="26"/>
      <c r="C34" s="2"/>
      <c r="D34" s="2"/>
      <c r="E34" s="2"/>
    </row>
    <row r="35" spans="1:13" ht="28.9" customHeight="1" x14ac:dyDescent="0.25">
      <c r="A35" s="40" t="s">
        <v>39</v>
      </c>
      <c r="B35" s="40"/>
      <c r="C35" s="41"/>
      <c r="D35" s="30" t="s">
        <v>40</v>
      </c>
      <c r="E35" s="29">
        <f>E5+E33</f>
        <v>0</v>
      </c>
      <c r="G35" s="31"/>
      <c r="H35" s="31"/>
      <c r="I35" s="31"/>
      <c r="J35" s="31"/>
      <c r="K35" s="31"/>
      <c r="L35" s="31"/>
      <c r="M35" s="31"/>
    </row>
    <row r="36" spans="1:13" x14ac:dyDescent="0.25">
      <c r="A36" s="42" t="s">
        <v>41</v>
      </c>
      <c r="B36" s="42"/>
      <c r="C36" s="42"/>
      <c r="D36" s="42"/>
      <c r="E36" s="42"/>
    </row>
    <row r="37" spans="1:13" ht="28.9" customHeight="1" x14ac:dyDescent="0.25">
      <c r="A37" s="43" t="s">
        <v>42</v>
      </c>
      <c r="B37" s="43"/>
      <c r="C37" s="43"/>
      <c r="D37" s="43"/>
      <c r="E37" s="43"/>
      <c r="F37" s="31"/>
    </row>
  </sheetData>
  <sheetProtection algorithmName="SHA-512" hashValue="+WLKKJhX65iL0/iviVUJ2RKsxWp0o9NrRZNkTCebG+a3GFdGIKI++ZMCvmYGF+hMFtHzRjpVNskMo9XBfiUH2g==" saltValue="b24rLIANQgmXqCFNB7ZcMg==" spinCount="100000" sheet="1" objects="1" scenarios="1"/>
  <mergeCells count="10">
    <mergeCell ref="G7:I7"/>
    <mergeCell ref="G15:I15"/>
    <mergeCell ref="G23:I23"/>
    <mergeCell ref="A33:C33"/>
    <mergeCell ref="A35:C35"/>
    <mergeCell ref="A36:E36"/>
    <mergeCell ref="A37:E37"/>
    <mergeCell ref="A1:E1"/>
    <mergeCell ref="A3:E3"/>
    <mergeCell ref="A5:C5"/>
  </mergeCells>
  <pageMargins left="0.25" right="0.25" top="0.75" bottom="0.75" header="0.3" footer="0.3"/>
  <pageSetup paperSize="24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Apportionment_Workskeet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Tarraf</dc:creator>
  <cp:lastModifiedBy>LaPaige Gardiner</cp:lastModifiedBy>
  <cp:lastPrinted>2016-04-04T14:02:09Z</cp:lastPrinted>
  <dcterms:created xsi:type="dcterms:W3CDTF">2016-04-04T13:55:51Z</dcterms:created>
  <dcterms:modified xsi:type="dcterms:W3CDTF">2016-04-04T17:15:17Z</dcterms:modified>
</cp:coreProperties>
</file>